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9C350D71-7912-4902-A1A9-7D294FB06E8A}" xr6:coauthVersionLast="47" xr6:coauthVersionMax="47" xr10:uidLastSave="{00000000-0000-0000-0000-000000000000}"/>
  <bookViews>
    <workbookView xWindow="8760" yWindow="1140" windowWidth="15555" windowHeight="12885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<sst xmlns="http://schemas.openxmlformats.org/spreadsheetml/2006/main" count="89" uniqueCount="56">
  <si>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</si>
  <si>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</si>
  <si>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</si>
  <si>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</si>
  <si>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</si>
  <si>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</si>
  <si>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</si>
  <si>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</si>
  <si>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</si>
  <si>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</si>
  <si>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</si>
  <si>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</si>
  <si>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</si>
  <si>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</si>
  <si>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</si>
  <si>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</si>
  <si>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</si>
  <si>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</si>
  <si>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</si>
  <si>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</si>
  <si>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</si>
  <si>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</si>
  <si>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</si>
  <si>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</si>
  <si>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</si>
  <si>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</si>
  <si>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</si>
  <si>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</si>
  <si>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</si>
  <si>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</si>
  <si>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</si>
  <si>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</si>
  <si>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</si>
  <si>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</si>
  <si>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</si>
  <si>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</si>
  <si>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</si>
  <si>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</si>
  <si>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</si>
  <si>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</si>
  <si>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</si>
  <si>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</si>
  <si>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</si>
  <si>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</si>
  <si>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</si>
  <si>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</si>
  <si>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</si>
  <si>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</si>
  <si>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</si>
  <si>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</si>
  <si>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</si>
  <si>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</si>
  <si>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</si>
  <si>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</si>
  <si>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</si>
  <si>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Junta Municipal de Agua Potable y Alcantarillado de Acámbaro,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</si>
</sst>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9" fillId="0" borderId="0" xfId="0" applyFont="1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69</xdr:row>
      <xdr:rowOff>114300</xdr:rowOff>
    </xdr:from>
    <xdr:to>
      <xdr:col>0</xdr:col>
      <xdr:colOff>2998578</xdr:colOff>
      <xdr:row>78</xdr:row>
      <xdr:rowOff>104774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745C73D-0668-4FE7-BBAE-1594DDA14B0C}"/>
            </a:ext>
          </a:extLst>
        </xdr:cNvPr>
        <xdr:cNvSpPr txBox="1"/>
      </xdr:nvSpPr>
      <xdr:spPr>
        <a:xfrm>
          <a:off x="657225" y="1080135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0</xdr:col>
      <xdr:colOff>4905375</xdr:colOff>
      <xdr:row>69</xdr:row>
      <xdr:rowOff>114300</xdr:rowOff>
    </xdr:from>
    <xdr:to>
      <xdr:col>2</xdr:col>
      <xdr:colOff>723900</xdr:colOff>
      <xdr:row>78</xdr:row>
      <xdr:rowOff>35584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DA5E43E-B428-4F9C-A9F3-2DFABFBD7499}"/>
            </a:ext>
          </a:extLst>
        </xdr:cNvPr>
        <xdr:cNvSpPr txBox="1"/>
      </xdr:nvSpPr>
      <xdr:spPr>
        <a:xfrm>
          <a:off x="4905375" y="10801350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8"/>
  <sheetViews>
    <sheetView tabSelected="1" topLeftCell="A50" zoomScaleNormal="100" workbookViewId="0">
      <selection activeCell="A79" sqref="A79"/>
    </sheetView>
  </sheetViews>
  <sheetFormatPr baseColWidth="10" defaultColWidth="12" defaultRowHeight="11.25" x14ac:dyDescent="0.2"/>
  <cols>
    <col min="1" max="1" width="89" style="1" customWidth="1"/>
    <col min="2" max="2" width="24.5" style="1" customWidth="1"/>
    <col min="3" max="3" width="24.16406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41683123.640000001</v>
      </c>
      <c r="C4" s="13">
        <f>SUM(C5:C14)</f>
        <v>69139204.689999998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41079664.700000003</v>
      </c>
      <c r="C11" s="14">
        <v>67467252.019999996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0</v>
      </c>
      <c r="C13" s="14">
        <v>0</v>
      </c>
      <c r="D13" s="19">
        <v>900000</v>
      </c>
    </row>
    <row r="14" spans="1:22" ht="11.25" customHeight="1" x14ac:dyDescent="0.2">
      <c r="A14" s="7" t="s">
        <v>6</v>
      </c>
      <c r="B14" s="14">
        <v>603458.93999999994</v>
      </c>
      <c r="C14" s="14">
        <v>1671952.67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31801007.229999997</v>
      </c>
      <c r="C16" s="13">
        <f>SUM(C17:C32)</f>
        <v>69080889.829999998</v>
      </c>
      <c r="D16" s="18" t="s">
        <v>38</v>
      </c>
    </row>
    <row r="17" spans="1:4" ht="11.25" customHeight="1" x14ac:dyDescent="0.2">
      <c r="A17" s="7" t="s">
        <v>8</v>
      </c>
      <c r="B17" s="14">
        <v>16889610.719999999</v>
      </c>
      <c r="C17" s="14">
        <v>35806802.369999997</v>
      </c>
      <c r="D17" s="19">
        <v>1000</v>
      </c>
    </row>
    <row r="18" spans="1:4" ht="11.25" customHeight="1" x14ac:dyDescent="0.2">
      <c r="A18" s="7" t="s">
        <v>9</v>
      </c>
      <c r="B18" s="14">
        <v>4204981.7</v>
      </c>
      <c r="C18" s="14">
        <v>10900093.4</v>
      </c>
      <c r="D18" s="19">
        <v>2000</v>
      </c>
    </row>
    <row r="19" spans="1:4" ht="11.25" customHeight="1" x14ac:dyDescent="0.2">
      <c r="A19" s="7" t="s">
        <v>10</v>
      </c>
      <c r="B19" s="14">
        <v>10706414.810000001</v>
      </c>
      <c r="C19" s="14">
        <v>22373994.059999999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9882116.4100000039</v>
      </c>
      <c r="C33" s="13">
        <f>C4-C16</f>
        <v>58314.859999999404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3684546.2</v>
      </c>
      <c r="C41" s="13">
        <f>SUM(C42:C44)</f>
        <v>890097.96</v>
      </c>
      <c r="D41" s="18" t="s">
        <v>38</v>
      </c>
    </row>
    <row r="42" spans="1:4" ht="11.25" customHeight="1" x14ac:dyDescent="0.2">
      <c r="A42" s="7" t="s">
        <v>21</v>
      </c>
      <c r="B42" s="14">
        <v>3475454.39</v>
      </c>
      <c r="C42" s="14">
        <v>202605.8</v>
      </c>
      <c r="D42" s="18">
        <v>6000</v>
      </c>
    </row>
    <row r="43" spans="1:4" ht="11.25" customHeight="1" x14ac:dyDescent="0.2">
      <c r="A43" s="7" t="s">
        <v>22</v>
      </c>
      <c r="B43" s="14">
        <v>209091.81</v>
      </c>
      <c r="C43" s="14">
        <v>687492.16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-3684546.2</v>
      </c>
      <c r="C45" s="13">
        <f>C36-C41</f>
        <v>-890097.96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519489.32</v>
      </c>
      <c r="C54" s="13">
        <f>SUM(C55+C58)</f>
        <v>1043104.7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519489.32</v>
      </c>
      <c r="C58" s="14">
        <v>1043104.7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-519489.32</v>
      </c>
      <c r="C59" s="13">
        <f>C48-C54</f>
        <v>-1043104.7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5678080.8900000034</v>
      </c>
      <c r="C61" s="13">
        <f>C59+C45+C33</f>
        <v>-1874887.8000000005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20113552.399999999</v>
      </c>
      <c r="C63" s="13">
        <v>21988440.199999999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25791633.289999999</v>
      </c>
      <c r="C65" s="13">
        <v>20113552.399999999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62992125984251968" right="0.23622047244094491" top="0.55118110236220474" bottom="0.35433070866141736" header="0.31496062992125984" footer="0.31496062992125984"/>
  <pageSetup scale="8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revision/>
  <cp:lastPrinted>2026-07-23T21:12:31Z</cp:lastPrinted>
  <dcterms:created xsi:type="dcterms:W3CDTF">2012-12-11T20:31:36Z</dcterms:created>
  <dcterms:modified xsi:type="dcterms:W3CDTF">2026-07-23T21:13:21Z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